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<sst xmlns="http://schemas.openxmlformats.org/spreadsheetml/2006/main" count="45" uniqueCount="31">
  <si>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</si>
  <si>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</si>
  <si>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</si>
  <si>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</si>
  <si>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</si>
  <si>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</si>
  <si>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</si>
  <si>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</si>
  <si>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</si>
  <si>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Гражданская 36</t>
  </si>
  <si>
    <t>Поимечание</t>
  </si>
  <si>
    <t>2015 год</t>
  </si>
  <si>
    <t>текущий ремонт</t>
  </si>
  <si>
    <t>1.</t>
  </si>
  <si>
    <t>вентшахты</t>
  </si>
  <si>
    <t xml:space="preserve">ремонт вентшахт на кровле </t>
  </si>
  <si>
    <t>акт №647 от 31.07.2015</t>
  </si>
  <si>
    <t>акт №780 от 31.08.2015</t>
  </si>
  <si>
    <t>кровля</t>
  </si>
  <si>
    <t>ремонт кровли</t>
  </si>
  <si>
    <t>1 узел отопления</t>
  </si>
  <si>
    <t>смена задвижки ф 80 на обратном трубопроводе</t>
  </si>
  <si>
    <t>акт №1090 от 30.09.2015</t>
  </si>
  <si>
    <t>замена участка вводного трубопровода холодного водоснабжения и вводного вентиля на дом</t>
  </si>
  <si>
    <t>акт №1251 от 30.11.2015</t>
  </si>
  <si>
    <t>смена з/арматуры д.80 на трубопроводах отопления</t>
  </si>
  <si>
    <t>акт №1336 от 30.12.2015</t>
  </si>
  <si>
    <t>смена неисправного ОПУ ХВС</t>
  </si>
  <si>
    <t>3 подъезд</t>
  </si>
  <si>
    <t>замена датчика движения у входа в подъезд (по заявлению)</t>
  </si>
  <si>
    <t>акт №11 от 25.01.2016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</si>
</sst>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1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1.875" style="1" customWidth="1"/>
    <col min="4" max="4" width="31.75390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62" t="s">
        <v>9</v>
      </c>
      <c r="B1" s="62"/>
      <c r="C1" s="62"/>
      <c r="D1" s="62"/>
      <c r="E1" s="62"/>
      <c r="F1" s="62"/>
      <c r="G1" s="62"/>
      <c r="H1" s="62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57"/>
      <c r="B3" s="58"/>
      <c r="C3" s="59" t="s">
        <v>12</v>
      </c>
      <c r="D3" s="60" t="s">
        <v>11</v>
      </c>
      <c r="E3" s="57"/>
      <c r="F3" s="57"/>
      <c r="G3" s="57"/>
      <c r="H3" s="6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25.5">
      <c r="B6" s="4" t="s">
        <v>28</v>
      </c>
      <c r="C6" s="36" t="s">
        <v>29</v>
      </c>
      <c r="D6" s="6" t="s">
        <v>30</v>
      </c>
      <c r="H6" s="21">
        <v>493.76</v>
      </c>
    </row>
    <row r="7" spans="2:8" ht="18.75" customHeight="1">
      <c r="B7" s="33"/>
      <c r="C7" s="43"/>
      <c r="D7" s="16"/>
      <c r="E7" s="15"/>
      <c r="F7" s="15"/>
      <c r="G7" s="15"/>
      <c r="H7" s="34"/>
    </row>
    <row r="8" spans="1:8" ht="12.75">
      <c r="A8" s="19"/>
      <c r="B8" s="19"/>
      <c r="C8" s="3"/>
      <c r="D8" s="19"/>
      <c r="E8" s="19"/>
      <c r="F8" s="19"/>
      <c r="G8" s="19"/>
      <c r="H8" s="35">
        <f>SUM(H6:H7)</f>
        <v>493.76</v>
      </c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spans="3:4" ht="12.75" customHeight="1">
      <c r="C12" s="36"/>
      <c r="D12" s="2"/>
    </row>
    <row r="13" spans="1:8" ht="12.75">
      <c r="A13" s="3"/>
      <c r="B13" s="5"/>
      <c r="C13" s="3"/>
      <c r="D13" s="3"/>
      <c r="E13" s="3"/>
      <c r="F13" s="3"/>
      <c r="G13" s="3"/>
      <c r="H13" s="23"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9"/>
      <c r="D17" s="6"/>
      <c r="E17" s="9"/>
      <c r="H17" s="24"/>
    </row>
    <row r="18" spans="1:8" s="8" customFormat="1" ht="12.75" customHeight="1">
      <c r="A18" s="10"/>
      <c r="B18" s="10"/>
      <c r="C18" s="12"/>
      <c r="D18" s="11"/>
      <c r="E18" s="12"/>
      <c r="F18" s="10"/>
      <c r="G18" s="10"/>
      <c r="H18" s="25">
        <f>SUM(H17:H17)</f>
        <v>0</v>
      </c>
    </row>
    <row r="19" ht="12.75" customHeight="1"/>
    <row r="20" ht="18" customHeight="1">
      <c r="D20" s="2">
        <v>42095</v>
      </c>
    </row>
    <row r="21" ht="16.5" customHeight="1"/>
    <row r="22" spans="2:10" s="38" customFormat="1" ht="17.25" customHeight="1">
      <c r="B22" s="39"/>
      <c r="C22" s="45"/>
      <c r="D22" s="40"/>
      <c r="H22" s="41"/>
      <c r="I22" s="40"/>
      <c r="J22" s="40"/>
    </row>
    <row r="23" spans="1:8" ht="12.75" customHeight="1">
      <c r="A23" s="3"/>
      <c r="B23" s="5"/>
      <c r="C23" s="3"/>
      <c r="D23" s="3"/>
      <c r="E23" s="3"/>
      <c r="F23" s="3"/>
      <c r="G23" s="3"/>
      <c r="H23" s="23">
        <f>SUM(H22:H22)</f>
        <v>0</v>
      </c>
    </row>
    <row r="24" spans="2:8" s="17" customFormat="1" ht="12.75" customHeight="1">
      <c r="B24" s="26"/>
      <c r="H24" s="27"/>
    </row>
    <row r="25" spans="2:8" s="17" customFormat="1" ht="18" customHeight="1">
      <c r="B25" s="26"/>
      <c r="D25" s="2">
        <v>42125</v>
      </c>
      <c r="H25" s="27"/>
    </row>
    <row r="26" spans="2:8" s="17" customFormat="1" ht="17.25" customHeight="1">
      <c r="B26" s="28"/>
      <c r="C26" s="48"/>
      <c r="D26" s="30"/>
      <c r="E26" s="13"/>
      <c r="F26" s="13"/>
      <c r="G26" s="13"/>
      <c r="H26" s="22"/>
    </row>
    <row r="27" spans="2:8" s="17" customFormat="1" ht="17.25" customHeight="1">
      <c r="B27" s="28"/>
      <c r="C27" s="42"/>
      <c r="D27" s="30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f>SUM(H26:H27)</f>
        <v>0</v>
      </c>
    </row>
    <row r="29" spans="2:8" s="17" customFormat="1" ht="12.75" customHeight="1">
      <c r="B29" s="28"/>
      <c r="C29" s="13"/>
      <c r="D29" s="30"/>
      <c r="E29" s="13"/>
      <c r="F29" s="13"/>
      <c r="G29" s="13"/>
      <c r="H29" s="22"/>
    </row>
    <row r="30" spans="2:8" s="17" customFormat="1" ht="18" customHeight="1">
      <c r="B30" s="26"/>
      <c r="D30" s="2">
        <v>42156</v>
      </c>
      <c r="H30" s="27"/>
    </row>
    <row r="31" spans="2:8" s="17" customFormat="1" ht="12.75" customHeight="1">
      <c r="B31" s="29"/>
      <c r="C31" s="56"/>
      <c r="D31" s="30"/>
      <c r="E31" s="13"/>
      <c r="F31" s="13"/>
      <c r="G31" s="13"/>
      <c r="H31" s="22"/>
    </row>
    <row r="32" spans="2:8" s="17" customFormat="1" ht="12.75" customHeight="1">
      <c r="B32" s="28"/>
      <c r="C32" s="13"/>
      <c r="D32" s="30"/>
      <c r="E32" s="13"/>
      <c r="F32" s="13"/>
      <c r="G32" s="13"/>
      <c r="H32" s="22"/>
    </row>
    <row r="33" spans="1:8" s="17" customFormat="1" ht="15" customHeight="1">
      <c r="A33" s="3"/>
      <c r="B33" s="5"/>
      <c r="C33" s="3"/>
      <c r="D33" s="3"/>
      <c r="E33" s="3"/>
      <c r="F33" s="3"/>
      <c r="G33" s="3"/>
      <c r="H33" s="23">
        <f>SUM(H31:H32)</f>
        <v>0</v>
      </c>
    </row>
    <row r="34" spans="1:8" s="17" customFormat="1" ht="15" customHeight="1">
      <c r="A34" s="28"/>
      <c r="B34" s="28"/>
      <c r="C34" s="28"/>
      <c r="D34" s="28"/>
      <c r="E34" s="28"/>
      <c r="F34" s="28"/>
      <c r="G34" s="28"/>
      <c r="H34" s="28"/>
    </row>
    <row r="35" spans="1:8" s="17" customFormat="1" ht="15" customHeight="1">
      <c r="A35" s="3"/>
      <c r="B35" s="14" t="s">
        <v>8</v>
      </c>
      <c r="C35" s="3"/>
      <c r="D35" s="3"/>
      <c r="E35" s="3"/>
      <c r="F35" s="3"/>
      <c r="G35" s="3"/>
      <c r="H35" s="23">
        <f>H8+H13+H18+H23+H28+H33</f>
        <v>493.76</v>
      </c>
    </row>
    <row r="36" spans="2:8" s="17" customFormat="1" ht="12.75" customHeight="1">
      <c r="B36" s="28"/>
      <c r="C36" s="13"/>
      <c r="D36" s="30"/>
      <c r="E36" s="13"/>
      <c r="F36" s="13"/>
      <c r="G36" s="13"/>
      <c r="H36" s="22"/>
    </row>
    <row r="37" spans="2:8" s="17" customFormat="1" ht="18" customHeight="1">
      <c r="B37" s="28"/>
      <c r="C37" s="13"/>
      <c r="D37" s="54">
        <v>42186</v>
      </c>
      <c r="E37" s="13"/>
      <c r="F37" s="13"/>
      <c r="G37" s="13"/>
      <c r="H37" s="22"/>
    </row>
    <row r="38" spans="2:8" s="17" customFormat="1" ht="12.75" customHeight="1">
      <c r="B38" s="26"/>
      <c r="H38" s="27"/>
    </row>
    <row r="39" spans="1:8" s="17" customFormat="1" ht="12.75" customHeight="1">
      <c r="A39" s="3"/>
      <c r="B39" s="5"/>
      <c r="C39" s="3"/>
      <c r="D39" s="3"/>
      <c r="E39" s="3"/>
      <c r="F39" s="3"/>
      <c r="G39" s="3"/>
      <c r="H39" s="23">
        <f>SUM(H38:H38)</f>
        <v>0</v>
      </c>
    </row>
    <row r="40" spans="2:8" s="17" customFormat="1" ht="12.75" customHeight="1">
      <c r="B40" s="26"/>
      <c r="H40" s="27"/>
    </row>
    <row r="41" spans="2:8" s="17" customFormat="1" ht="18" customHeight="1">
      <c r="B41" s="26"/>
      <c r="D41" s="2">
        <v>42217</v>
      </c>
      <c r="H41" s="27"/>
    </row>
    <row r="42" spans="2:8" s="17" customFormat="1" ht="12.75" customHeight="1">
      <c r="B42" s="26"/>
      <c r="H42" s="27"/>
    </row>
    <row r="43" spans="1:8" s="17" customFormat="1" ht="12.75" customHeight="1">
      <c r="A43" s="3"/>
      <c r="B43" s="5"/>
      <c r="C43" s="3"/>
      <c r="D43" s="3"/>
      <c r="E43" s="3"/>
      <c r="F43" s="3"/>
      <c r="G43" s="3"/>
      <c r="H43" s="23">
        <f>SUM(H42:H42)</f>
        <v>0</v>
      </c>
    </row>
    <row r="44" spans="2:8" s="17" customFormat="1" ht="12.75" customHeight="1">
      <c r="B44" s="26"/>
      <c r="H44" s="27"/>
    </row>
    <row r="45" spans="2:8" s="17" customFormat="1" ht="18" customHeight="1">
      <c r="B45" s="26"/>
      <c r="D45" s="2">
        <v>42248</v>
      </c>
      <c r="H45" s="27"/>
    </row>
    <row r="46" spans="2:8" s="17" customFormat="1" ht="12.75" customHeight="1">
      <c r="B46" s="28"/>
      <c r="C46" s="13"/>
      <c r="D46" s="32"/>
      <c r="E46" s="13"/>
      <c r="F46" s="13"/>
      <c r="G46" s="13"/>
      <c r="H46" s="22"/>
    </row>
    <row r="47" spans="1:8" s="17" customFormat="1" ht="12.75" customHeight="1">
      <c r="A47" s="3"/>
      <c r="B47" s="5"/>
      <c r="C47" s="3"/>
      <c r="D47" s="3"/>
      <c r="E47" s="3"/>
      <c r="F47" s="3"/>
      <c r="G47" s="3"/>
      <c r="H47" s="23">
        <f>SUM(H46:H46)</f>
        <v>0</v>
      </c>
    </row>
    <row r="48" spans="2:8" s="17" customFormat="1" ht="12.75" customHeight="1">
      <c r="B48" s="26"/>
      <c r="H48" s="27"/>
    </row>
    <row r="49" spans="2:8" s="17" customFormat="1" ht="18" customHeight="1">
      <c r="B49" s="26"/>
      <c r="D49" s="2">
        <v>42278</v>
      </c>
      <c r="H49" s="27"/>
    </row>
    <row r="50" spans="2:8" s="17" customFormat="1" ht="18" customHeight="1">
      <c r="B50" s="26"/>
      <c r="C50" s="37"/>
      <c r="H50" s="27"/>
    </row>
    <row r="51" spans="2:8" s="17" customFormat="1" ht="18" customHeight="1">
      <c r="B51" s="26"/>
      <c r="C51" s="37"/>
      <c r="H51" s="27"/>
    </row>
    <row r="52" spans="1:8" s="17" customFormat="1" ht="12.75" customHeight="1">
      <c r="A52" s="3"/>
      <c r="B52" s="5"/>
      <c r="C52" s="3"/>
      <c r="D52" s="3"/>
      <c r="E52" s="3"/>
      <c r="F52" s="3"/>
      <c r="G52" s="3"/>
      <c r="H52" s="23">
        <f>SUM(H50:H51)</f>
        <v>0</v>
      </c>
    </row>
    <row r="53" spans="2:8" s="17" customFormat="1" ht="12.75" customHeight="1">
      <c r="B53" s="26"/>
      <c r="H53" s="27"/>
    </row>
    <row r="54" spans="2:8" s="17" customFormat="1" ht="18" customHeight="1">
      <c r="B54" s="26"/>
      <c r="D54" s="2">
        <v>42309</v>
      </c>
      <c r="H54" s="27"/>
    </row>
    <row r="55" spans="2:8" s="17" customFormat="1" ht="18" customHeight="1">
      <c r="B55" s="26"/>
      <c r="D55" s="2"/>
      <c r="H55" s="27"/>
    </row>
    <row r="56" spans="2:8" s="17" customFormat="1" ht="18" customHeight="1">
      <c r="B56" s="26"/>
      <c r="D56" s="2"/>
      <c r="H56" s="27"/>
    </row>
    <row r="57" spans="1:8" s="17" customFormat="1" ht="12.75" customHeight="1">
      <c r="A57" s="3"/>
      <c r="B57" s="5"/>
      <c r="C57" s="3"/>
      <c r="D57" s="3"/>
      <c r="E57" s="3"/>
      <c r="F57" s="3"/>
      <c r="G57" s="3"/>
      <c r="H57" s="23">
        <v>0</v>
      </c>
    </row>
    <row r="58" spans="2:8" s="17" customFormat="1" ht="12.75" customHeight="1">
      <c r="B58" s="31"/>
      <c r="H58" s="27"/>
    </row>
    <row r="59" spans="2:8" s="17" customFormat="1" ht="18" customHeight="1">
      <c r="B59" s="31"/>
      <c r="D59" s="2">
        <v>42339</v>
      </c>
      <c r="H59" s="27"/>
    </row>
    <row r="60" spans="2:8" s="17" customFormat="1" ht="12.75" customHeight="1">
      <c r="B60" s="31"/>
      <c r="H60" s="27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f>SUM(H60:H60)</f>
        <v>0</v>
      </c>
    </row>
    <row r="62" ht="12.75" customHeight="1"/>
    <row r="63" spans="1:8" ht="12.75" customHeight="1">
      <c r="A63" s="3"/>
      <c r="B63" s="14" t="s">
        <v>7</v>
      </c>
      <c r="C63" s="3"/>
      <c r="D63" s="3"/>
      <c r="E63" s="3"/>
      <c r="F63" s="3"/>
      <c r="G63" s="3"/>
      <c r="H63" s="23">
        <f>H8+H13+H18+H23+H28+H33+H39+H43+H47+H52+H57+H61</f>
        <v>493.76</v>
      </c>
    </row>
    <row r="64" ht="12.75" customHeight="1"/>
    <row r="65" ht="12.75" customHeight="1"/>
    <row r="66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115" zoomScaleNormal="115" zoomScalePageLayoutView="0" workbookViewId="0" topLeftCell="A1">
      <pane ySplit="2" topLeftCell="BM5" activePane="bottomLeft" state="frozen"/>
      <selection pane="topLeft" activeCell="A1" sqref="A1"/>
      <selection pane="bottomLeft" activeCell="H68" sqref="H68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1.875" style="1" customWidth="1"/>
    <col min="4" max="4" width="31.75390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62" t="s">
        <v>9</v>
      </c>
      <c r="B1" s="62"/>
      <c r="C1" s="62"/>
      <c r="D1" s="62"/>
      <c r="E1" s="62"/>
      <c r="F1" s="62"/>
      <c r="G1" s="62"/>
      <c r="H1" s="62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9"/>
      <c r="B3" s="50"/>
      <c r="C3" s="51" t="s">
        <v>12</v>
      </c>
      <c r="D3" s="52" t="s">
        <v>11</v>
      </c>
      <c r="E3" s="49"/>
      <c r="F3" s="49"/>
      <c r="G3" s="49"/>
      <c r="H3" s="53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2:8" ht="18.75" customHeight="1">
      <c r="B7" s="33"/>
      <c r="C7" s="43"/>
      <c r="D7" s="16"/>
      <c r="E7" s="15"/>
      <c r="F7" s="15"/>
      <c r="G7" s="15"/>
      <c r="H7" s="34"/>
    </row>
    <row r="8" spans="1:8" ht="12.75">
      <c r="A8" s="19"/>
      <c r="B8" s="19"/>
      <c r="C8" s="3"/>
      <c r="D8" s="19"/>
      <c r="E8" s="19"/>
      <c r="F8" s="19"/>
      <c r="G8" s="19"/>
      <c r="H8" s="35">
        <f>SUM(H7:H7)</f>
        <v>0</v>
      </c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spans="3:4" ht="12.75" customHeight="1">
      <c r="C12" s="36"/>
      <c r="D12" s="2"/>
    </row>
    <row r="13" spans="1:8" ht="12.75">
      <c r="A13" s="3"/>
      <c r="B13" s="5"/>
      <c r="C13" s="3"/>
      <c r="D13" s="3"/>
      <c r="E13" s="3"/>
      <c r="F13" s="3"/>
      <c r="G13" s="3"/>
      <c r="H13" s="23"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44"/>
      <c r="D17" s="6"/>
      <c r="E17" s="9"/>
      <c r="H17" s="24"/>
    </row>
    <row r="18" spans="1:8" s="8" customFormat="1" ht="12.75" customHeight="1">
      <c r="A18" s="10"/>
      <c r="B18" s="10"/>
      <c r="C18" s="47"/>
      <c r="D18" s="11"/>
      <c r="E18" s="12"/>
      <c r="F18" s="10"/>
      <c r="G18" s="10"/>
      <c r="H18" s="25">
        <f>SUM(H17:H17)</f>
        <v>0</v>
      </c>
    </row>
    <row r="19" ht="12.75" customHeight="1"/>
    <row r="20" ht="18" customHeight="1">
      <c r="D20" s="2">
        <v>42095</v>
      </c>
    </row>
    <row r="21" ht="16.5" customHeight="1"/>
    <row r="22" spans="2:10" s="38" customFormat="1" ht="17.25" customHeight="1">
      <c r="B22" s="39"/>
      <c r="C22" s="45"/>
      <c r="D22" s="40"/>
      <c r="H22" s="41"/>
      <c r="I22" s="40"/>
      <c r="J22" s="40"/>
    </row>
    <row r="23" spans="1:8" ht="12.75" customHeight="1">
      <c r="A23" s="3"/>
      <c r="B23" s="5"/>
      <c r="C23" s="3"/>
      <c r="D23" s="3"/>
      <c r="E23" s="3"/>
      <c r="F23" s="3"/>
      <c r="G23" s="3"/>
      <c r="H23" s="23">
        <f>SUM(H22:H22)</f>
        <v>0</v>
      </c>
    </row>
    <row r="24" spans="2:8" s="17" customFormat="1" ht="12.75" customHeight="1">
      <c r="B24" s="26"/>
      <c r="H24" s="27"/>
    </row>
    <row r="25" spans="2:8" s="17" customFormat="1" ht="18" customHeight="1">
      <c r="B25" s="26"/>
      <c r="D25" s="2">
        <v>42125</v>
      </c>
      <c r="H25" s="27"/>
    </row>
    <row r="26" spans="2:8" s="17" customFormat="1" ht="17.25" customHeight="1">
      <c r="B26" s="28"/>
      <c r="C26" s="48"/>
      <c r="D26" s="30"/>
      <c r="E26" s="13"/>
      <c r="F26" s="13"/>
      <c r="G26" s="13"/>
      <c r="H26" s="22"/>
    </row>
    <row r="27" spans="2:8" s="17" customFormat="1" ht="17.25" customHeight="1">
      <c r="B27" s="28"/>
      <c r="C27" s="42"/>
      <c r="D27" s="30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f>SUM(H26:H27)</f>
        <v>0</v>
      </c>
    </row>
    <row r="29" spans="2:8" s="17" customFormat="1" ht="12.75" customHeight="1">
      <c r="B29" s="28"/>
      <c r="C29" s="13"/>
      <c r="D29" s="30"/>
      <c r="E29" s="13"/>
      <c r="F29" s="13"/>
      <c r="G29" s="13"/>
      <c r="H29" s="22"/>
    </row>
    <row r="30" spans="2:8" s="17" customFormat="1" ht="18" customHeight="1">
      <c r="B30" s="26"/>
      <c r="D30" s="2">
        <v>42156</v>
      </c>
      <c r="H30" s="27"/>
    </row>
    <row r="31" spans="2:8" s="17" customFormat="1" ht="12.75" customHeight="1">
      <c r="B31" s="29"/>
      <c r="C31" s="46"/>
      <c r="D31" s="30"/>
      <c r="E31" s="13"/>
      <c r="F31" s="13"/>
      <c r="G31" s="13"/>
      <c r="H31" s="22"/>
    </row>
    <row r="32" spans="2:8" s="17" customFormat="1" ht="12.75" customHeight="1">
      <c r="B32" s="28"/>
      <c r="C32" s="13"/>
      <c r="D32" s="30"/>
      <c r="E32" s="13"/>
      <c r="F32" s="13"/>
      <c r="G32" s="13"/>
      <c r="H32" s="22"/>
    </row>
    <row r="33" spans="1:8" s="17" customFormat="1" ht="15" customHeight="1">
      <c r="A33" s="3"/>
      <c r="B33" s="5"/>
      <c r="C33" s="3"/>
      <c r="D33" s="3"/>
      <c r="E33" s="3"/>
      <c r="F33" s="3"/>
      <c r="G33" s="3"/>
      <c r="H33" s="23">
        <f>SUM(H31:H32)</f>
        <v>0</v>
      </c>
    </row>
    <row r="34" spans="1:8" s="17" customFormat="1" ht="15" customHeight="1">
      <c r="A34" s="28"/>
      <c r="B34" s="28"/>
      <c r="C34" s="28"/>
      <c r="D34" s="28"/>
      <c r="E34" s="28"/>
      <c r="F34" s="28"/>
      <c r="G34" s="28"/>
      <c r="H34" s="28"/>
    </row>
    <row r="35" spans="1:8" s="17" customFormat="1" ht="15" customHeight="1">
      <c r="A35" s="3"/>
      <c r="B35" s="14" t="s">
        <v>8</v>
      </c>
      <c r="C35" s="3"/>
      <c r="D35" s="3"/>
      <c r="E35" s="3"/>
      <c r="F35" s="3"/>
      <c r="G35" s="3"/>
      <c r="H35" s="23">
        <f>H8+H13+H18+H23+H28+H33</f>
        <v>0</v>
      </c>
    </row>
    <row r="36" spans="2:8" s="17" customFormat="1" ht="12.75" customHeight="1">
      <c r="B36" s="28"/>
      <c r="C36" s="13"/>
      <c r="D36" s="30"/>
      <c r="E36" s="13"/>
      <c r="F36" s="13"/>
      <c r="G36" s="13"/>
      <c r="H36" s="22"/>
    </row>
    <row r="37" spans="2:8" s="17" customFormat="1" ht="18" customHeight="1">
      <c r="B37" s="28"/>
      <c r="C37" s="13"/>
      <c r="D37" s="54">
        <v>42186</v>
      </c>
      <c r="E37" s="13"/>
      <c r="F37" s="13"/>
      <c r="G37" s="13"/>
      <c r="H37" s="22"/>
    </row>
    <row r="38" spans="1:8" s="17" customFormat="1" ht="12.75" customHeight="1">
      <c r="A38" s="17" t="s">
        <v>13</v>
      </c>
      <c r="B38" s="28" t="s">
        <v>14</v>
      </c>
      <c r="C38" s="13" t="s">
        <v>15</v>
      </c>
      <c r="D38" s="30" t="s">
        <v>16</v>
      </c>
      <c r="E38" s="13"/>
      <c r="F38" s="13"/>
      <c r="G38" s="13"/>
      <c r="H38" s="22">
        <v>114497</v>
      </c>
    </row>
    <row r="39" spans="2:8" s="17" customFormat="1" ht="12.75" customHeight="1">
      <c r="B39" s="26"/>
      <c r="H39" s="27"/>
    </row>
    <row r="40" spans="1:8" s="17" customFormat="1" ht="12.75" customHeight="1">
      <c r="A40" s="3"/>
      <c r="B40" s="5"/>
      <c r="C40" s="3"/>
      <c r="D40" s="3"/>
      <c r="E40" s="3"/>
      <c r="F40" s="3"/>
      <c r="G40" s="3"/>
      <c r="H40" s="23">
        <f>SUM(H38:H39)</f>
        <v>114497</v>
      </c>
    </row>
    <row r="41" spans="2:8" s="17" customFormat="1" ht="12.75" customHeight="1">
      <c r="B41" s="26"/>
      <c r="H41" s="27"/>
    </row>
    <row r="42" spans="2:8" s="17" customFormat="1" ht="18" customHeight="1">
      <c r="B42" s="26"/>
      <c r="D42" s="2">
        <v>42217</v>
      </c>
      <c r="H42" s="27"/>
    </row>
    <row r="43" spans="2:8" s="17" customFormat="1" ht="18" customHeight="1">
      <c r="B43" s="26" t="s">
        <v>18</v>
      </c>
      <c r="C43" s="17" t="s">
        <v>19</v>
      </c>
      <c r="D43" s="55" t="s">
        <v>17</v>
      </c>
      <c r="H43" s="27">
        <v>186350</v>
      </c>
    </row>
    <row r="44" spans="2:8" s="17" customFormat="1" ht="12.75" customHeight="1">
      <c r="B44" s="26"/>
      <c r="H44" s="27"/>
    </row>
    <row r="45" spans="1:8" s="17" customFormat="1" ht="12.75" customHeight="1">
      <c r="A45" s="3"/>
      <c r="B45" s="5"/>
      <c r="C45" s="3"/>
      <c r="D45" s="3"/>
      <c r="E45" s="3"/>
      <c r="F45" s="3"/>
      <c r="G45" s="3"/>
      <c r="H45" s="23">
        <f>SUM(H43:H44)</f>
        <v>186350</v>
      </c>
    </row>
    <row r="46" spans="2:8" s="17" customFormat="1" ht="12.75" customHeight="1">
      <c r="B46" s="26"/>
      <c r="H46" s="27"/>
    </row>
    <row r="47" spans="2:8" s="17" customFormat="1" ht="18" customHeight="1">
      <c r="B47" s="26"/>
      <c r="D47" s="2">
        <v>42248</v>
      </c>
      <c r="H47" s="27"/>
    </row>
    <row r="48" spans="2:8" s="17" customFormat="1" ht="25.5" customHeight="1">
      <c r="B48" s="26" t="s">
        <v>20</v>
      </c>
      <c r="C48" s="37" t="s">
        <v>21</v>
      </c>
      <c r="D48" s="17" t="s">
        <v>22</v>
      </c>
      <c r="H48" s="27">
        <v>4627</v>
      </c>
    </row>
    <row r="49" spans="2:8" s="17" customFormat="1" ht="12.75" customHeight="1">
      <c r="B49" s="28"/>
      <c r="C49" s="13"/>
      <c r="D49" s="32"/>
      <c r="E49" s="13"/>
      <c r="F49" s="13"/>
      <c r="G49" s="13"/>
      <c r="H49" s="22"/>
    </row>
    <row r="50" spans="1:8" s="17" customFormat="1" ht="12.75" customHeight="1">
      <c r="A50" s="3"/>
      <c r="B50" s="5"/>
      <c r="C50" s="3"/>
      <c r="D50" s="3"/>
      <c r="E50" s="3"/>
      <c r="F50" s="3"/>
      <c r="G50" s="3"/>
      <c r="H50" s="23">
        <f>SUM(H48:H49)</f>
        <v>4627</v>
      </c>
    </row>
    <row r="51" spans="2:8" s="17" customFormat="1" ht="12.75" customHeight="1">
      <c r="B51" s="26"/>
      <c r="H51" s="27"/>
    </row>
    <row r="52" spans="2:8" s="17" customFormat="1" ht="18" customHeight="1">
      <c r="B52" s="26"/>
      <c r="D52" s="2">
        <v>42278</v>
      </c>
      <c r="H52" s="27"/>
    </row>
    <row r="53" spans="2:8" s="17" customFormat="1" ht="18" customHeight="1">
      <c r="B53" s="26"/>
      <c r="C53" s="37"/>
      <c r="H53" s="27"/>
    </row>
    <row r="54" spans="2:8" s="17" customFormat="1" ht="18" customHeight="1">
      <c r="B54" s="26"/>
      <c r="C54" s="37"/>
      <c r="H54" s="27"/>
    </row>
    <row r="55" spans="1:8" s="17" customFormat="1" ht="12.75" customHeight="1">
      <c r="A55" s="3"/>
      <c r="B55" s="5"/>
      <c r="C55" s="3"/>
      <c r="D55" s="3"/>
      <c r="E55" s="3"/>
      <c r="F55" s="3"/>
      <c r="G55" s="3"/>
      <c r="H55" s="23">
        <f>SUM(H53:H54)</f>
        <v>0</v>
      </c>
    </row>
    <row r="56" spans="2:8" s="17" customFormat="1" ht="12.75" customHeight="1">
      <c r="B56" s="26"/>
      <c r="H56" s="27"/>
    </row>
    <row r="57" spans="2:8" s="17" customFormat="1" ht="18" customHeight="1">
      <c r="B57" s="26"/>
      <c r="D57" s="2">
        <v>42309</v>
      </c>
      <c r="H57" s="27"/>
    </row>
    <row r="58" spans="2:8" s="17" customFormat="1" ht="54" customHeight="1">
      <c r="B58" s="26"/>
      <c r="C58" s="37" t="s">
        <v>23</v>
      </c>
      <c r="D58" s="17" t="s">
        <v>24</v>
      </c>
      <c r="H58" s="27">
        <v>9048.64</v>
      </c>
    </row>
    <row r="59" spans="2:8" s="17" customFormat="1" ht="30" customHeight="1">
      <c r="B59" s="26"/>
      <c r="C59" s="37" t="s">
        <v>25</v>
      </c>
      <c r="D59" s="17" t="s">
        <v>24</v>
      </c>
      <c r="H59" s="27">
        <v>4984</v>
      </c>
    </row>
    <row r="60" spans="1:8" s="17" customFormat="1" ht="12.75" customHeight="1">
      <c r="A60" s="3"/>
      <c r="B60" s="5"/>
      <c r="C60" s="3"/>
      <c r="D60" s="3"/>
      <c r="E60" s="3"/>
      <c r="F60" s="3"/>
      <c r="G60" s="3"/>
      <c r="H60" s="23">
        <f>SUM(H58:H59)</f>
        <v>14032.64</v>
      </c>
    </row>
    <row r="61" spans="2:8" s="17" customFormat="1" ht="12.75" customHeight="1">
      <c r="B61" s="31"/>
      <c r="H61" s="27"/>
    </row>
    <row r="62" spans="2:8" s="17" customFormat="1" ht="18" customHeight="1">
      <c r="B62" s="31"/>
      <c r="D62" s="2">
        <v>42339</v>
      </c>
      <c r="H62" s="27"/>
    </row>
    <row r="63" spans="2:8" s="17" customFormat="1" ht="12.75" customHeight="1">
      <c r="B63" s="31"/>
      <c r="C63" s="17" t="s">
        <v>27</v>
      </c>
      <c r="D63" s="17" t="s">
        <v>26</v>
      </c>
      <c r="H63" s="27">
        <v>5311.35</v>
      </c>
    </row>
    <row r="64" spans="2:8" s="17" customFormat="1" ht="12.75" customHeight="1">
      <c r="B64" s="31"/>
      <c r="H64" s="27"/>
    </row>
    <row r="65" spans="1:8" s="17" customFormat="1" ht="12.75" customHeight="1">
      <c r="A65" s="3"/>
      <c r="B65" s="5"/>
      <c r="C65" s="3"/>
      <c r="D65" s="3"/>
      <c r="E65" s="3"/>
      <c r="F65" s="3"/>
      <c r="G65" s="3"/>
      <c r="H65" s="23">
        <f>SUM(H63:H64)</f>
        <v>5311.35</v>
      </c>
    </row>
    <row r="66" ht="12.75" customHeight="1"/>
    <row r="67" spans="1:8" ht="12.75" customHeight="1">
      <c r="A67" s="3"/>
      <c r="B67" s="14" t="s">
        <v>7</v>
      </c>
      <c r="C67" s="3"/>
      <c r="D67" s="3"/>
      <c r="E67" s="3"/>
      <c r="F67" s="3"/>
      <c r="G67" s="3"/>
      <c r="H67" s="23">
        <f>H65+H60+H50+H45+H40</f>
        <v>324817.99</v>
      </c>
    </row>
    <row r="68" ht="12.75" customHeight="1"/>
    <row r="69" ht="12.75" customHeight="1"/>
    <row r="70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2016-03-23T07:36:02Z</cp:lastPrinted>
  <dcterms:created xsi:type="dcterms:W3CDTF">2005-12-21T12:22:32Z</dcterms:created>
  <dcterms:modified xsi:type="dcterms:W3CDTF">2016-03-23T07:39:58Z</dcterms:modified>
  <cp:category/>
  <cp:version/>
  <cp:contentType/>
  <cp:contentStatus/>
</cp:coreProperties>
</file>